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_rels/sheet1.xml.rels" ContentType="application/vnd.openxmlformats-package.relationship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Integral" sheetId="1" state="visible" r:id="rId2"/>
    <sheet name="Parcial" sheetId="2" state="visible" r:id="rId3"/>
    <sheet name="ApoioTAEs" sheetId="3" state="visible" r:id="rId4"/>
    <sheet name="Custeio Inscrições" sheetId="4" state="visible" r:id="rId5"/>
  </sheets>
  <definedNames>
    <definedName function="false" hidden="true" localSheetId="0" name="_xlnm._FilterDatabase" vbProcedure="false">Integral!$A$1:$H$29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<sst xmlns="http://schemas.openxmlformats.org/spreadsheetml/2006/main" count="213" uniqueCount="165">
  <si>
    <t xml:space="preserve">Nome</t>
  </si>
  <si>
    <t xml:space="preserve">Descrição Afastamento</t>
  </si>
  <si>
    <t xml:space="preserve">Data Início</t>
  </si>
  <si>
    <t xml:space="preserve">Data Fim</t>
  </si>
  <si>
    <t xml:space="preserve">Diárias</t>
  </si>
  <si>
    <t xml:space="preserve">Passagens</t>
  </si>
  <si>
    <t xml:space="preserve">Total de Dias</t>
  </si>
  <si>
    <t xml:space="preserve">Custo com remuneração no mês</t>
  </si>
  <si>
    <t xml:space="preserve">Ana Carolina Dias Do Amaral Ramos</t>
  </si>
  <si>
    <t xml:space="preserve">doutorado em MATEMÁTICA em UFMG</t>
  </si>
  <si>
    <t xml:space="preserve">25/09/2017</t>
  </si>
  <si>
    <t xml:space="preserve">24/09/2021</t>
  </si>
  <si>
    <t xml:space="preserve">Andre Chagas Ferreira De Souza</t>
  </si>
  <si>
    <t xml:space="preserve">pós-doutorado em FILOSOFIA/ÉTICA em UNIVERSIDADE DE LISBOA / PORTUGAL</t>
  </si>
  <si>
    <t xml:space="preserve">09/09/2019</t>
  </si>
  <si>
    <t xml:space="preserve">08/09/2020</t>
  </si>
  <si>
    <t xml:space="preserve">Bethania Leite Mansur</t>
  </si>
  <si>
    <t xml:space="preserve">doutorado em AGROQUÍMICA em UFLA</t>
  </si>
  <si>
    <t xml:space="preserve">20/10/2019</t>
  </si>
  <si>
    <t xml:space="preserve">18/10/2023</t>
  </si>
  <si>
    <t xml:space="preserve">Bruno Henrique Goncalves</t>
  </si>
  <si>
    <t xml:space="preserve">doutorado em CIÊNCIAS JURÍDICO-CRIMINAIS em UNIVERSIDADE DE COIMBRA / PORTUGAL</t>
  </si>
  <si>
    <t xml:space="preserve">19/09/2016</t>
  </si>
  <si>
    <t xml:space="preserve">18/09/2020</t>
  </si>
  <si>
    <t xml:space="preserve">Bruno Henrique Groenner Barbosa</t>
  </si>
  <si>
    <t xml:space="preserve">pós-doutorado em AUTOMAÇÃO em UNIVERSIDADE DE WATERLOO</t>
  </si>
  <si>
    <t xml:space="preserve">01/01/2020</t>
  </si>
  <si>
    <t xml:space="preserve">31/12/2020</t>
  </si>
  <si>
    <t xml:space="preserve">Bruno Teixeira Ribeiro</t>
  </si>
  <si>
    <t xml:space="preserve">pós-doutorado em CIÊNCIA DO SOLO em TEXAS TECH UNIVERSITY</t>
  </si>
  <si>
    <t xml:space="preserve">01/10/2019</t>
  </si>
  <si>
    <t xml:space="preserve">30/09/2020</t>
  </si>
  <si>
    <t xml:space="preserve">Camila Frade do Prado</t>
  </si>
  <si>
    <t xml:space="preserve">Mestrado em Business Administration em Kyungsung University</t>
  </si>
  <si>
    <t xml:space="preserve">11/03/2020</t>
  </si>
  <si>
    <t xml:space="preserve">10/03/2022</t>
  </si>
  <si>
    <t xml:space="preserve">Christiane Maria Barcellos Magalhaes Da Rocha</t>
  </si>
  <si>
    <t xml:space="preserve">pós-doutorado em VETERINÁRIA em UNIVERSITY OF LONDON / UK</t>
  </si>
  <si>
    <t xml:space="preserve">Cibele Maria Garcia De Aguiar Pereira</t>
  </si>
  <si>
    <t xml:space="preserve">doutorado em COMUNICAÇÃO em UNICAMP</t>
  </si>
  <si>
    <t xml:space="preserve">27/03/2019</t>
  </si>
  <si>
    <t xml:space="preserve">25/03/2023</t>
  </si>
  <si>
    <t xml:space="preserve">Cristiane Reis de Souza</t>
  </si>
  <si>
    <t xml:space="preserve">Mestrado em Desenvolvimento Sustentável e Extensão em UFLA</t>
  </si>
  <si>
    <t xml:space="preserve">28/06/2020</t>
  </si>
  <si>
    <t xml:space="preserve">27/06/2022</t>
  </si>
  <si>
    <t xml:space="preserve">Daniel Rume Casagrande</t>
  </si>
  <si>
    <t xml:space="preserve">pós-doutorado em ECOLOGIA DE PASTAGENS em University of Florida</t>
  </si>
  <si>
    <t xml:space="preserve">27/02/2020</t>
  </si>
  <si>
    <t xml:space="preserve">26/02/2021</t>
  </si>
  <si>
    <t xml:space="preserve">Disney Ribeiro Dias</t>
  </si>
  <si>
    <t xml:space="preserve">pós-doutorado em CIENCIA DOS ALIMENTOS em MASSACHUSETTS/USA</t>
  </si>
  <si>
    <t xml:space="preserve">Erica Alves Barbosa Medeiros Tavares</t>
  </si>
  <si>
    <t xml:space="preserve">doutorado em EDUCAÇÃO em UFSCAR</t>
  </si>
  <si>
    <t xml:space="preserve">01/03/2018</t>
  </si>
  <si>
    <t xml:space="preserve">28/02/2022</t>
  </si>
  <si>
    <t xml:space="preserve">Fellipe Guerra David Reis</t>
  </si>
  <si>
    <t xml:space="preserve">doutorado em DIREITO em USP</t>
  </si>
  <si>
    <t xml:space="preserve">17/05/2019</t>
  </si>
  <si>
    <t xml:space="preserve">16/05/2022</t>
  </si>
  <si>
    <t xml:space="preserve">Fernanda Valle Versiani</t>
  </si>
  <si>
    <t xml:space="preserve">doutorado em DIREITO E JUSTIÇA em UFMG</t>
  </si>
  <si>
    <t xml:space="preserve">01/01/2019</t>
  </si>
  <si>
    <t xml:space="preserve">Gabriela Cristina Braga Navarro</t>
  </si>
  <si>
    <t xml:space="preserve">doutorado em DIREITO em GOETHE UNIVERSITÄT / FRANKFURT / ALEMANHA</t>
  </si>
  <si>
    <t xml:space="preserve">01/05/2017</t>
  </si>
  <si>
    <t xml:space="preserve">30/04/2021</t>
  </si>
  <si>
    <t xml:space="preserve">Gabriela Xavier Da Silva</t>
  </si>
  <si>
    <t xml:space="preserve">mestrado em CIÊNCIAS DA DOCUMENTAÇÃO E INFORMAÇÃO em LISBOA/PT</t>
  </si>
  <si>
    <t xml:space="preserve">08/09/2021</t>
  </si>
  <si>
    <t xml:space="preserve">Jaciluz Dias Fonseca</t>
  </si>
  <si>
    <t xml:space="preserve">doutorado em LINGUÍSTICA em UFJF</t>
  </si>
  <si>
    <t xml:space="preserve">03/04/2018</t>
  </si>
  <si>
    <t xml:space="preserve">02/04/2022</t>
  </si>
  <si>
    <t xml:space="preserve">Jorge Teodoro De Souza</t>
  </si>
  <si>
    <t xml:space="preserve">pós-doutorado em FITOPATOLOGIA em University of California/USA</t>
  </si>
  <si>
    <t xml:space="preserve">Julio Cesar Alves</t>
  </si>
  <si>
    <t xml:space="preserve">doutorado em OTIMIZAÇÃO E AUTOMAÇÃO DE SISTEMAS em UFMG</t>
  </si>
  <si>
    <t xml:space="preserve">01/08/2017</t>
  </si>
  <si>
    <t xml:space="preserve">31/07/2021</t>
  </si>
  <si>
    <t xml:space="preserve">Luciana Castro Groenner</t>
  </si>
  <si>
    <t xml:space="preserve">Doutorado em Programa de Pós-Graduação em Ciência, Tecnologia e Sociedade em UFSCAR</t>
  </si>
  <si>
    <t xml:space="preserve">09/03/2020</t>
  </si>
  <si>
    <t xml:space="preserve">08/03/2024</t>
  </si>
  <si>
    <t xml:space="preserve">Luiz Henrique De Barros Vilas Boas</t>
  </si>
  <si>
    <t xml:space="preserve">pós-doutorado em MARKETING AND CONSUMER BAHAVIOR em PURDUE UNIVERSITY-EUA</t>
  </si>
  <si>
    <t xml:space="preserve">28/12/2020</t>
  </si>
  <si>
    <t xml:space="preserve">Maira Cristina de Souza Miranda</t>
  </si>
  <si>
    <t xml:space="preserve">Mestrado em Desenvolvimento Sustentável e Extensão em Universidade Federal de Lavras</t>
  </si>
  <si>
    <t xml:space="preserve">10/03/2020</t>
  </si>
  <si>
    <t xml:space="preserve">09/03/2022</t>
  </si>
  <si>
    <t xml:space="preserve">Marlon Pimenta Fonseca</t>
  </si>
  <si>
    <t xml:space="preserve">25/10/2016</t>
  </si>
  <si>
    <t xml:space="preserve">25/10/2020</t>
  </si>
  <si>
    <t xml:space="preserve">Nivaldo Calixto Ribeiro</t>
  </si>
  <si>
    <t xml:space="preserve">doutorado em ADMINISTRAÇÃO em UFMG</t>
  </si>
  <si>
    <t xml:space="preserve">12/03/2019</t>
  </si>
  <si>
    <t xml:space="preserve">12/03/2023</t>
  </si>
  <si>
    <t xml:space="preserve">Raquel de Figueiredo Ananias</t>
  </si>
  <si>
    <t xml:space="preserve">Thais Fernanda Tenorio Seco</t>
  </si>
  <si>
    <t xml:space="preserve">doutorado em DIREITO em UFMG</t>
  </si>
  <si>
    <t xml:space="preserve">17/03/2019</t>
  </si>
  <si>
    <t xml:space="preserve">16/03/2023</t>
  </si>
  <si>
    <t xml:space="preserve">Thais Presses Mendes</t>
  </si>
  <si>
    <t xml:space="preserve">doutorado em SISTEMAS ELÉTRICOS DE POTÊNCIA/ENGENHARIA ELÉTRICA em UNIFEI</t>
  </si>
  <si>
    <t xml:space="preserve">Amador Eduardo De Lima</t>
  </si>
  <si>
    <t xml:space="preserve">doutorado em FITOTECNIA em UFLA</t>
  </si>
  <si>
    <t xml:space="preserve">01/02/2018</t>
  </si>
  <si>
    <t xml:space="preserve">25/01/2022</t>
  </si>
  <si>
    <t xml:space="preserve">Elisa De Melo Castro</t>
  </si>
  <si>
    <t xml:space="preserve">Geraldo De Sousa Candido</t>
  </si>
  <si>
    <t xml:space="preserve">20/09/2019</t>
  </si>
  <si>
    <t xml:space="preserve">18/09/2022</t>
  </si>
  <si>
    <t xml:space="preserve">Gisele Aparecida Valerio</t>
  </si>
  <si>
    <t xml:space="preserve">mestrado em DESENVOLVIMENTO SUSTENTÁVEL E EXTENSÃO em UFLA</t>
  </si>
  <si>
    <t xml:space="preserve">20/05/2019</t>
  </si>
  <si>
    <t xml:space="preserve">18/05/2021</t>
  </si>
  <si>
    <t xml:space="preserve">Glener Alvarenga Mizael</t>
  </si>
  <si>
    <t xml:space="preserve">doutorado em ADMINISTRAÇÃO em UFLA</t>
  </si>
  <si>
    <t xml:space="preserve">12/03/2018</t>
  </si>
  <si>
    <t xml:space="preserve">11/03/2022</t>
  </si>
  <si>
    <t xml:space="preserve">Lucas Timoteo Da Silva</t>
  </si>
  <si>
    <t xml:space="preserve">mestrado em CIENCIA COMPUTAÇÃO em UFLA</t>
  </si>
  <si>
    <t xml:space="preserve">10/04/2019</t>
  </si>
  <si>
    <t xml:space="preserve">08/04/2021</t>
  </si>
  <si>
    <t xml:space="preserve">Luciano Mendes Dos Santos</t>
  </si>
  <si>
    <t xml:space="preserve">doutorado em ENGENHARIA AGRÍCOLA em UFLA</t>
  </si>
  <si>
    <t xml:space="preserve">Pedro Henrique Almeida De Souza Rocha</t>
  </si>
  <si>
    <t xml:space="preserve">mestrado em ADM PÚBLICA em UFLA</t>
  </si>
  <si>
    <t xml:space="preserve">15/08/2019</t>
  </si>
  <si>
    <t xml:space="preserve">27/03/2021</t>
  </si>
  <si>
    <t xml:space="preserve">Renzo Alhan Rabico</t>
  </si>
  <si>
    <t xml:space="preserve">mestrado em ADM PÚBLICA em UNIFAL-MG</t>
  </si>
  <si>
    <t xml:space="preserve">12/08/2021</t>
  </si>
  <si>
    <t xml:space="preserve">Sayonara Ribeiro Marcelino Cruz</t>
  </si>
  <si>
    <t xml:space="preserve">doutorado em EDUCAÇÃO em UFLA</t>
  </si>
  <si>
    <t xml:space="preserve">05/07/2018</t>
  </si>
  <si>
    <t xml:space="preserve">Teresa Cristina Monteiro Martins</t>
  </si>
  <si>
    <t xml:space="preserve">01/05/2019</t>
  </si>
  <si>
    <t xml:space="preserve">01/10/2021</t>
  </si>
  <si>
    <t xml:space="preserve">Wanderson Resende Mendes</t>
  </si>
  <si>
    <t xml:space="preserve">mestrado em ADM PÚBLICA em UFSJ</t>
  </si>
  <si>
    <t xml:space="preserve">27/08/2019</t>
  </si>
  <si>
    <t xml:space="preserve">26/08/2021</t>
  </si>
  <si>
    <t xml:space="preserve">Edital de Referência</t>
  </si>
  <si>
    <t xml:space="preserve">Julho</t>
  </si>
  <si>
    <t xml:space="preserve">Alessandra de Paula Moraes</t>
  </si>
  <si>
    <t xml:space="preserve">Edital 11-2019</t>
  </si>
  <si>
    <t xml:space="preserve">Eder Furtado Costa</t>
  </si>
  <si>
    <t xml:space="preserve">Edmilson de Carvalho</t>
  </si>
  <si>
    <t xml:space="preserve">Gesislaine Aparecida Veríssimo</t>
  </si>
  <si>
    <t xml:space="preserve">Joelma Xavier dos Santos</t>
  </si>
  <si>
    <t xml:space="preserve">Kênia de Cássia Abreu</t>
  </si>
  <si>
    <t xml:space="preserve">Paulo Henrique Custódio</t>
  </si>
  <si>
    <t xml:space="preserve">Rafael de Oliveira Rezende</t>
  </si>
  <si>
    <t xml:space="preserve">Rodrigo Jerônimo</t>
  </si>
  <si>
    <t xml:space="preserve">Ano</t>
  </si>
  <si>
    <t xml:space="preserve">Mês</t>
  </si>
  <si>
    <t xml:space="preserve">Valor da Compra</t>
  </si>
  <si>
    <t xml:space="preserve">Modalidade de Compras</t>
  </si>
  <si>
    <t xml:space="preserve">Nome do Fornecedor</t>
  </si>
  <si>
    <t xml:space="preserve">CNPJ/CPF do Fornecedor</t>
  </si>
  <si>
    <t xml:space="preserve">Objeto da Compra</t>
  </si>
  <si>
    <t xml:space="preserve">Valor Unitário</t>
  </si>
  <si>
    <t xml:space="preserve">-</t>
  </si>
</sst>
</file>

<file path=xl/styles.xml><?xml version="1.0" encoding="utf-8"?>
<styleSheet xmlns="http://schemas.openxmlformats.org/spreadsheetml/2006/main">
  <numFmts count="5">
    <numFmt numFmtId="164" formatCode="General"/>
    <numFmt numFmtId="165" formatCode="_-&quot;R$ &quot;* #,##0.00_-;&quot;-R$ &quot;* #,##0.00_-;_-&quot;R$ &quot;* \-??_-;_-@_-"/>
    <numFmt numFmtId="166" formatCode="d/m/yyyy"/>
    <numFmt numFmtId="167" formatCode="[$R$-416]\ #,##0.00;[RED]\-[$R$-416]\ #,##0.00"/>
    <numFmt numFmtId="168" formatCode="dd/mm/yy"/>
  </numFmts>
  <fonts count="10">
    <font>
      <sz val="10"/>
      <color rgb="FF00000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  <font>
      <sz val="10"/>
      <name val="MS Sans Serif"/>
      <family val="0"/>
      <charset val="1"/>
    </font>
    <font>
      <sz val="10"/>
      <name val="MS Sans Serif"/>
      <family val="2"/>
      <charset val="1"/>
    </font>
    <font>
      <sz val="11"/>
      <color rgb="FF000000"/>
      <name val="Calibri"/>
      <family val="2"/>
      <charset val="1"/>
    </font>
    <font>
      <sz val="10.5"/>
      <name val="Calibri"/>
      <family val="2"/>
      <charset val="1"/>
    </font>
    <font>
      <b val="true"/>
      <sz val="9"/>
      <color rgb="FF363636"/>
      <name val="Arial Baltic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B7DEE8"/>
        <bgColor rgb="FF99CCFF"/>
      </patternFill>
    </fill>
  </fills>
  <borders count="4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thin"/>
      <top style="thin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165" fontId="5" fillId="0" borderId="0" applyFont="true" applyBorder="false" applyAlignment="true" applyProtection="false">
      <alignment horizontal="general" vertical="bottom" textRotation="0" wrapText="false" indent="0" shrinkToFit="false"/>
    </xf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7" fillId="2" borderId="0" applyFont="true" applyBorder="false" applyAlignment="true" applyProtection="false">
      <alignment horizontal="general" vertical="bottom" textRotation="0" wrapText="false" indent="0" shrinkToFit="false"/>
    </xf>
  </cellStyleXfs>
  <cellXfs count="1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1" xfId="17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2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5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3" xfId="17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1" xfId="2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general" vertical="bottom" textRotation="0" wrapText="true" indent="0" shrinkToFit="false"/>
      <protection locked="true" hidden="false"/>
    </xf>
    <xf numFmtId="167" fontId="8" fillId="0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8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xcel Built-in 40% - Accent5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B7DEE8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63636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sharedStrings" Target="sharedStrings.xml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/>
</file>

<file path=xl/worksheets/_rels/sheet1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048576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4" activeCellId="0" sqref="A4"/>
    </sheetView>
  </sheetViews>
  <sheetFormatPr defaultColWidth="8.75" defaultRowHeight="12.75" zeroHeight="false" outlineLevelRow="0" outlineLevelCol="0"/>
  <cols>
    <col collapsed="false" customWidth="true" hidden="false" outlineLevel="0" max="1" min="1" style="0" width="43.71"/>
    <col collapsed="false" customWidth="true" hidden="false" outlineLevel="0" max="2" min="2" style="0" width="46.14"/>
    <col collapsed="false" customWidth="true" hidden="false" outlineLevel="0" max="3" min="3" style="0" width="10.29"/>
    <col collapsed="false" customWidth="true" hidden="false" outlineLevel="0" max="4" min="4" style="0" width="10.12"/>
    <col collapsed="false" customWidth="true" hidden="false" outlineLevel="0" max="5" min="5" style="0" width="8.4"/>
    <col collapsed="false" customWidth="true" hidden="false" outlineLevel="0" max="6" min="6" style="0" width="11.42"/>
    <col collapsed="false" customWidth="true" hidden="false" outlineLevel="0" max="7" min="7" style="0" width="12.29"/>
    <col collapsed="false" customWidth="true" hidden="false" outlineLevel="0" max="8" min="8" style="0" width="29.86"/>
  </cols>
  <sheetData>
    <row r="1" customFormat="false" ht="15.7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</row>
    <row r="2" customFormat="false" ht="12.8" hidden="false" customHeight="false" outlineLevel="0" collapsed="false">
      <c r="A2" s="3" t="s">
        <v>8</v>
      </c>
      <c r="B2" s="3" t="s">
        <v>9</v>
      </c>
      <c r="C2" s="4" t="s">
        <v>10</v>
      </c>
      <c r="D2" s="4" t="s">
        <v>11</v>
      </c>
      <c r="E2" s="5" t="n">
        <v>0</v>
      </c>
      <c r="F2" s="5" t="n">
        <v>0</v>
      </c>
      <c r="G2" s="3" t="n">
        <f aca="false">D2-C2</f>
        <v>1460</v>
      </c>
      <c r="H2" s="5" t="n">
        <v>7803.45</v>
      </c>
    </row>
    <row r="3" customFormat="false" ht="12.8" hidden="false" customHeight="false" outlineLevel="0" collapsed="false">
      <c r="A3" s="6" t="s">
        <v>12</v>
      </c>
      <c r="B3" s="7" t="s">
        <v>13</v>
      </c>
      <c r="C3" s="8" t="s">
        <v>14</v>
      </c>
      <c r="D3" s="8" t="s">
        <v>15</v>
      </c>
      <c r="E3" s="9" t="n">
        <v>0</v>
      </c>
      <c r="F3" s="9" t="n">
        <v>0</v>
      </c>
      <c r="G3" s="7" t="n">
        <f aca="false">D3-C3</f>
        <v>365</v>
      </c>
      <c r="H3" s="9" t="n">
        <v>13273.52</v>
      </c>
    </row>
    <row r="4" customFormat="false" ht="12.8" hidden="false" customHeight="false" outlineLevel="0" collapsed="false">
      <c r="A4" s="7" t="s">
        <v>16</v>
      </c>
      <c r="B4" s="7" t="s">
        <v>17</v>
      </c>
      <c r="C4" s="8" t="s">
        <v>18</v>
      </c>
      <c r="D4" s="8" t="s">
        <v>19</v>
      </c>
      <c r="E4" s="9" t="n">
        <v>0</v>
      </c>
      <c r="F4" s="9" t="n">
        <v>0</v>
      </c>
      <c r="G4" s="7" t="n">
        <f aca="false">D4-C4</f>
        <v>1459</v>
      </c>
      <c r="H4" s="9" t="n">
        <v>4503.48</v>
      </c>
    </row>
    <row r="5" customFormat="false" ht="12.8" hidden="false" customHeight="false" outlineLevel="0" collapsed="false">
      <c r="A5" s="7" t="s">
        <v>20</v>
      </c>
      <c r="B5" s="7" t="s">
        <v>21</v>
      </c>
      <c r="C5" s="8" t="s">
        <v>22</v>
      </c>
      <c r="D5" s="8" t="s">
        <v>23</v>
      </c>
      <c r="E5" s="9" t="n">
        <v>0</v>
      </c>
      <c r="F5" s="9" t="n">
        <v>0</v>
      </c>
      <c r="G5" s="7" t="n">
        <f aca="false">D5-C5</f>
        <v>1460</v>
      </c>
      <c r="H5" s="9" t="n">
        <v>7431.86</v>
      </c>
    </row>
    <row r="6" customFormat="false" ht="12.8" hidden="false" customHeight="false" outlineLevel="0" collapsed="false">
      <c r="A6" s="7" t="s">
        <v>24</v>
      </c>
      <c r="B6" s="7" t="s">
        <v>25</v>
      </c>
      <c r="C6" s="8" t="s">
        <v>26</v>
      </c>
      <c r="D6" s="8" t="s">
        <v>27</v>
      </c>
      <c r="E6" s="9" t="n">
        <v>0</v>
      </c>
      <c r="F6" s="9" t="n">
        <v>0</v>
      </c>
      <c r="G6" s="7" t="n">
        <f aca="false">D6-C6</f>
        <v>365</v>
      </c>
      <c r="H6" s="9" t="n">
        <v>17255.59</v>
      </c>
    </row>
    <row r="7" customFormat="false" ht="12.8" hidden="false" customHeight="false" outlineLevel="0" collapsed="false">
      <c r="A7" s="7" t="s">
        <v>28</v>
      </c>
      <c r="B7" s="7" t="s">
        <v>29</v>
      </c>
      <c r="C7" s="8" t="s">
        <v>30</v>
      </c>
      <c r="D7" s="8" t="s">
        <v>31</v>
      </c>
      <c r="E7" s="9" t="n">
        <v>0</v>
      </c>
      <c r="F7" s="9" t="n">
        <v>0</v>
      </c>
      <c r="G7" s="7" t="n">
        <f aca="false">D7-C7</f>
        <v>365</v>
      </c>
      <c r="H7" s="9" t="n">
        <v>16591.91</v>
      </c>
    </row>
    <row r="8" customFormat="false" ht="12.8" hidden="false" customHeight="false" outlineLevel="0" collapsed="false">
      <c r="A8" s="7" t="s">
        <v>32</v>
      </c>
      <c r="B8" s="7" t="s">
        <v>33</v>
      </c>
      <c r="C8" s="8" t="s">
        <v>34</v>
      </c>
      <c r="D8" s="8" t="s">
        <v>35</v>
      </c>
      <c r="E8" s="9" t="n">
        <v>0</v>
      </c>
      <c r="F8" s="9" t="n">
        <v>0</v>
      </c>
      <c r="G8" s="7" t="n">
        <f aca="false">D8-C8</f>
        <v>729</v>
      </c>
      <c r="H8" s="9" t="n">
        <v>3430.71</v>
      </c>
    </row>
    <row r="9" customFormat="false" ht="12.8" hidden="false" customHeight="false" outlineLevel="0" collapsed="false">
      <c r="A9" s="7" t="s">
        <v>36</v>
      </c>
      <c r="B9" s="7" t="s">
        <v>37</v>
      </c>
      <c r="C9" s="8" t="s">
        <v>30</v>
      </c>
      <c r="D9" s="8" t="s">
        <v>31</v>
      </c>
      <c r="E9" s="9" t="n">
        <v>0</v>
      </c>
      <c r="F9" s="9" t="n">
        <v>0</v>
      </c>
      <c r="G9" s="7" t="n">
        <f aca="false">D9-C9</f>
        <v>365</v>
      </c>
      <c r="H9" s="9" t="n">
        <v>18750.44</v>
      </c>
    </row>
    <row r="10" customFormat="false" ht="12.8" hidden="false" customHeight="false" outlineLevel="0" collapsed="false">
      <c r="A10" s="7" t="s">
        <v>38</v>
      </c>
      <c r="B10" s="7" t="s">
        <v>39</v>
      </c>
      <c r="C10" s="8" t="s">
        <v>40</v>
      </c>
      <c r="D10" s="8" t="s">
        <v>41</v>
      </c>
      <c r="E10" s="9" t="n">
        <v>0</v>
      </c>
      <c r="F10" s="9" t="n">
        <v>0</v>
      </c>
      <c r="G10" s="7" t="n">
        <f aca="false">D10-C10</f>
        <v>1459</v>
      </c>
      <c r="H10" s="9" t="n">
        <v>8306.11</v>
      </c>
    </row>
    <row r="11" customFormat="false" ht="12.8" hidden="false" customHeight="false" outlineLevel="0" collapsed="false">
      <c r="A11" s="7" t="s">
        <v>42</v>
      </c>
      <c r="B11" s="7" t="s">
        <v>43</v>
      </c>
      <c r="C11" s="8" t="s">
        <v>44</v>
      </c>
      <c r="D11" s="8" t="s">
        <v>45</v>
      </c>
      <c r="E11" s="9" t="n">
        <v>0</v>
      </c>
      <c r="F11" s="9" t="n">
        <v>0</v>
      </c>
      <c r="G11" s="7" t="n">
        <f aca="false">D11-C11</f>
        <v>729</v>
      </c>
      <c r="H11" s="9" t="n">
        <v>8306.11</v>
      </c>
    </row>
    <row r="12" customFormat="false" ht="12.8" hidden="false" customHeight="false" outlineLevel="0" collapsed="false">
      <c r="A12" s="7" t="s">
        <v>46</v>
      </c>
      <c r="B12" s="7" t="s">
        <v>47</v>
      </c>
      <c r="C12" s="8" t="s">
        <v>48</v>
      </c>
      <c r="D12" s="8" t="s">
        <v>49</v>
      </c>
      <c r="E12" s="9" t="n">
        <v>0</v>
      </c>
      <c r="F12" s="9" t="n">
        <v>0</v>
      </c>
      <c r="G12" s="7" t="n">
        <f aca="false">D12-C12</f>
        <v>365</v>
      </c>
      <c r="H12" s="9" t="n">
        <v>16591.91</v>
      </c>
    </row>
    <row r="13" customFormat="false" ht="12.8" hidden="false" customHeight="false" outlineLevel="0" collapsed="false">
      <c r="A13" s="7" t="s">
        <v>50</v>
      </c>
      <c r="B13" s="7" t="s">
        <v>51</v>
      </c>
      <c r="C13" s="8" t="s">
        <v>30</v>
      </c>
      <c r="D13" s="8" t="s">
        <v>31</v>
      </c>
      <c r="E13" s="9" t="n">
        <v>0</v>
      </c>
      <c r="F13" s="9" t="n">
        <v>0</v>
      </c>
      <c r="G13" s="7" t="n">
        <f aca="false">D13-C13</f>
        <v>365</v>
      </c>
      <c r="H13" s="9" t="n">
        <v>16591.91</v>
      </c>
    </row>
    <row r="14" customFormat="false" ht="12.8" hidden="false" customHeight="false" outlineLevel="0" collapsed="false">
      <c r="A14" s="7" t="s">
        <v>52</v>
      </c>
      <c r="B14" s="7" t="s">
        <v>53</v>
      </c>
      <c r="C14" s="8" t="s">
        <v>54</v>
      </c>
      <c r="D14" s="8" t="s">
        <v>55</v>
      </c>
      <c r="E14" s="9" t="n">
        <v>0</v>
      </c>
      <c r="F14" s="9" t="n">
        <v>0</v>
      </c>
      <c r="G14" s="7" t="n">
        <f aca="false">D14-C14</f>
        <v>1460</v>
      </c>
      <c r="H14" s="9" t="n">
        <v>7431.86</v>
      </c>
    </row>
    <row r="15" customFormat="false" ht="12.8" hidden="false" customHeight="false" outlineLevel="0" collapsed="false">
      <c r="A15" s="7" t="s">
        <v>56</v>
      </c>
      <c r="B15" s="7" t="s">
        <v>57</v>
      </c>
      <c r="C15" s="8" t="s">
        <v>58</v>
      </c>
      <c r="D15" s="8" t="s">
        <v>59</v>
      </c>
      <c r="E15" s="9" t="n">
        <v>0</v>
      </c>
      <c r="F15" s="9" t="n">
        <v>0</v>
      </c>
      <c r="G15" s="7" t="n">
        <f aca="false">D15-C15</f>
        <v>1095</v>
      </c>
      <c r="H15" s="9" t="n">
        <v>7431.86</v>
      </c>
    </row>
    <row r="16" customFormat="false" ht="12.8" hidden="false" customHeight="false" outlineLevel="0" collapsed="false">
      <c r="A16" s="7" t="s">
        <v>60</v>
      </c>
      <c r="B16" s="7" t="s">
        <v>61</v>
      </c>
      <c r="C16" s="8" t="s">
        <v>62</v>
      </c>
      <c r="D16" s="8" t="s">
        <v>49</v>
      </c>
      <c r="E16" s="9" t="n">
        <v>0</v>
      </c>
      <c r="F16" s="9" t="n">
        <v>0</v>
      </c>
      <c r="G16" s="7" t="n">
        <f aca="false">D16-C16</f>
        <v>787</v>
      </c>
      <c r="H16" s="9" t="n">
        <v>7044.42</v>
      </c>
    </row>
    <row r="17" customFormat="false" ht="12.8" hidden="false" customHeight="false" outlineLevel="0" collapsed="false">
      <c r="A17" s="7" t="s">
        <v>63</v>
      </c>
      <c r="B17" s="7" t="s">
        <v>64</v>
      </c>
      <c r="C17" s="8" t="s">
        <v>65</v>
      </c>
      <c r="D17" s="8" t="s">
        <v>66</v>
      </c>
      <c r="E17" s="9" t="n">
        <v>0</v>
      </c>
      <c r="F17" s="9" t="n">
        <v>0</v>
      </c>
      <c r="G17" s="7" t="n">
        <f aca="false">D17-C17</f>
        <v>1460</v>
      </c>
      <c r="H17" s="9" t="n">
        <v>7803.45</v>
      </c>
    </row>
    <row r="18" customFormat="false" ht="12.8" hidden="false" customHeight="false" outlineLevel="0" collapsed="false">
      <c r="A18" s="7" t="s">
        <v>67</v>
      </c>
      <c r="B18" s="7" t="s">
        <v>68</v>
      </c>
      <c r="C18" s="8" t="s">
        <v>14</v>
      </c>
      <c r="D18" s="8" t="s">
        <v>69</v>
      </c>
      <c r="E18" s="9" t="n">
        <v>0</v>
      </c>
      <c r="F18" s="9" t="n">
        <v>0</v>
      </c>
      <c r="G18" s="7" t="n">
        <f aca="false">D18-C18</f>
        <v>730</v>
      </c>
      <c r="H18" s="9" t="n">
        <v>6837.25</v>
      </c>
    </row>
    <row r="19" customFormat="false" ht="12.8" hidden="false" customHeight="false" outlineLevel="0" collapsed="false">
      <c r="A19" s="7" t="s">
        <v>70</v>
      </c>
      <c r="B19" s="7" t="s">
        <v>71</v>
      </c>
      <c r="C19" s="8" t="s">
        <v>72</v>
      </c>
      <c r="D19" s="8" t="s">
        <v>73</v>
      </c>
      <c r="E19" s="9" t="n">
        <v>0</v>
      </c>
      <c r="F19" s="9" t="n">
        <v>0</v>
      </c>
      <c r="G19" s="7" t="n">
        <f aca="false">D19-C19</f>
        <v>1460</v>
      </c>
      <c r="H19" s="9" t="n">
        <v>4679.12</v>
      </c>
    </row>
    <row r="20" customFormat="false" ht="12.8" hidden="false" customHeight="false" outlineLevel="0" collapsed="false">
      <c r="A20" s="7" t="s">
        <v>74</v>
      </c>
      <c r="B20" s="7" t="s">
        <v>75</v>
      </c>
      <c r="C20" s="8" t="s">
        <v>30</v>
      </c>
      <c r="D20" s="8" t="s">
        <v>31</v>
      </c>
      <c r="E20" s="9" t="n">
        <v>0</v>
      </c>
      <c r="F20" s="9" t="n">
        <v>0</v>
      </c>
      <c r="G20" s="7" t="n">
        <f aca="false">D20-C20</f>
        <v>365</v>
      </c>
      <c r="H20" s="9" t="n">
        <v>7044.42</v>
      </c>
    </row>
    <row r="21" customFormat="false" ht="12.8" hidden="false" customHeight="false" outlineLevel="0" collapsed="false">
      <c r="A21" s="7" t="s">
        <v>76</v>
      </c>
      <c r="B21" s="7" t="s">
        <v>77</v>
      </c>
      <c r="C21" s="8" t="s">
        <v>78</v>
      </c>
      <c r="D21" s="8" t="s">
        <v>79</v>
      </c>
      <c r="E21" s="9" t="n">
        <v>0</v>
      </c>
      <c r="F21" s="9" t="n">
        <v>0</v>
      </c>
      <c r="G21" s="7" t="n">
        <f aca="false">D21-C21</f>
        <v>1460</v>
      </c>
      <c r="H21" s="9" t="n">
        <v>11800.12</v>
      </c>
    </row>
    <row r="22" customFormat="false" ht="12.8" hidden="false" customHeight="false" outlineLevel="0" collapsed="false">
      <c r="A22" s="7" t="s">
        <v>80</v>
      </c>
      <c r="B22" s="7" t="s">
        <v>81</v>
      </c>
      <c r="C22" s="8" t="s">
        <v>82</v>
      </c>
      <c r="D22" s="8" t="s">
        <v>83</v>
      </c>
      <c r="E22" s="9" t="n">
        <v>0</v>
      </c>
      <c r="F22" s="9" t="n">
        <v>0</v>
      </c>
      <c r="G22" s="7" t="n">
        <f aca="false">D22-C22</f>
        <v>1460</v>
      </c>
      <c r="H22" s="9" t="n">
        <v>7431.86</v>
      </c>
    </row>
    <row r="23" customFormat="false" ht="12.8" hidden="false" customHeight="false" outlineLevel="0" collapsed="false">
      <c r="A23" s="7" t="s">
        <v>84</v>
      </c>
      <c r="B23" s="7" t="s">
        <v>85</v>
      </c>
      <c r="C23" s="8" t="s">
        <v>30</v>
      </c>
      <c r="D23" s="8" t="s">
        <v>86</v>
      </c>
      <c r="E23" s="9" t="n">
        <v>0</v>
      </c>
      <c r="F23" s="9" t="n">
        <v>0</v>
      </c>
      <c r="G23" s="7" t="n">
        <f aca="false">D23-C23</f>
        <v>454</v>
      </c>
      <c r="H23" s="9" t="n">
        <v>12272.12</v>
      </c>
    </row>
    <row r="24" customFormat="false" ht="12.8" hidden="false" customHeight="false" outlineLevel="0" collapsed="false">
      <c r="A24" s="7" t="s">
        <v>87</v>
      </c>
      <c r="B24" s="7" t="s">
        <v>88</v>
      </c>
      <c r="C24" s="8" t="s">
        <v>89</v>
      </c>
      <c r="D24" s="8" t="s">
        <v>90</v>
      </c>
      <c r="E24" s="9" t="n">
        <v>0</v>
      </c>
      <c r="F24" s="9" t="n">
        <v>0</v>
      </c>
      <c r="G24" s="7" t="n">
        <f aca="false">D24-C24</f>
        <v>729</v>
      </c>
      <c r="H24" s="9" t="n">
        <v>9316.32</v>
      </c>
    </row>
    <row r="25" customFormat="false" ht="12.8" hidden="false" customHeight="false" outlineLevel="0" collapsed="false">
      <c r="A25" s="7" t="s">
        <v>91</v>
      </c>
      <c r="B25" s="7" t="s">
        <v>9</v>
      </c>
      <c r="C25" s="8" t="s">
        <v>92</v>
      </c>
      <c r="D25" s="8" t="s">
        <v>93</v>
      </c>
      <c r="E25" s="9" t="n">
        <v>0</v>
      </c>
      <c r="F25" s="9" t="n">
        <v>0</v>
      </c>
      <c r="G25" s="7" t="n">
        <f aca="false">D25-C25</f>
        <v>1461</v>
      </c>
      <c r="H25" s="9" t="n">
        <v>18663.64</v>
      </c>
    </row>
    <row r="26" customFormat="false" ht="12.8" hidden="false" customHeight="false" outlineLevel="0" collapsed="false">
      <c r="A26" s="7" t="s">
        <v>94</v>
      </c>
      <c r="B26" s="7" t="s">
        <v>95</v>
      </c>
      <c r="C26" s="8" t="s">
        <v>96</v>
      </c>
      <c r="D26" s="8" t="s">
        <v>97</v>
      </c>
      <c r="E26" s="9" t="n">
        <v>0</v>
      </c>
      <c r="F26" s="9" t="n">
        <v>0</v>
      </c>
      <c r="G26" s="7" t="n">
        <f aca="false">D26-C26</f>
        <v>1461</v>
      </c>
      <c r="H26" s="9" t="n">
        <v>7668.81</v>
      </c>
    </row>
    <row r="27" customFormat="false" ht="12.8" hidden="false" customHeight="false" outlineLevel="0" collapsed="false">
      <c r="A27" s="7" t="s">
        <v>98</v>
      </c>
      <c r="B27" s="7" t="s">
        <v>88</v>
      </c>
      <c r="C27" s="8" t="s">
        <v>89</v>
      </c>
      <c r="D27" s="8" t="s">
        <v>90</v>
      </c>
      <c r="E27" s="9" t="n">
        <v>0</v>
      </c>
      <c r="F27" s="9" t="n">
        <v>0</v>
      </c>
      <c r="G27" s="7" t="n">
        <f aca="false">D27-C27</f>
        <v>729</v>
      </c>
      <c r="H27" s="9" t="n">
        <v>18750.44</v>
      </c>
    </row>
    <row r="28" customFormat="false" ht="12.8" hidden="false" customHeight="false" outlineLevel="0" collapsed="false">
      <c r="A28" s="7" t="s">
        <v>99</v>
      </c>
      <c r="B28" s="7" t="s">
        <v>100</v>
      </c>
      <c r="C28" s="8" t="s">
        <v>101</v>
      </c>
      <c r="D28" s="8" t="s">
        <v>102</v>
      </c>
      <c r="E28" s="9" t="n">
        <v>0</v>
      </c>
      <c r="F28" s="9" t="n">
        <v>0</v>
      </c>
      <c r="G28" s="7" t="n">
        <f aca="false">D28-C28</f>
        <v>1460</v>
      </c>
      <c r="H28" s="9" t="n">
        <v>7803.45</v>
      </c>
    </row>
    <row r="29" customFormat="false" ht="12.8" hidden="false" customHeight="false" outlineLevel="0" collapsed="false">
      <c r="A29" s="7" t="s">
        <v>103</v>
      </c>
      <c r="B29" s="7" t="s">
        <v>104</v>
      </c>
      <c r="C29" s="8" t="s">
        <v>92</v>
      </c>
      <c r="D29" s="8" t="s">
        <v>93</v>
      </c>
      <c r="E29" s="9" t="n">
        <v>0</v>
      </c>
      <c r="F29" s="9" t="n">
        <v>0</v>
      </c>
      <c r="G29" s="7" t="n">
        <f aca="false">D29-C29</f>
        <v>1461</v>
      </c>
      <c r="H29" s="9" t="n">
        <v>21580.38</v>
      </c>
    </row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autoFilter ref="A1:H29"/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I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G12" activeCellId="0" sqref="G12"/>
    </sheetView>
  </sheetViews>
  <sheetFormatPr defaultColWidth="8.75" defaultRowHeight="12.75" zeroHeight="false" outlineLevelRow="0" outlineLevelCol="0"/>
  <cols>
    <col collapsed="false" customWidth="true" hidden="false" outlineLevel="0" max="1" min="1" style="0" width="38.43"/>
    <col collapsed="false" customWidth="true" hidden="false" outlineLevel="0" max="2" min="2" style="0" width="26.42"/>
    <col collapsed="false" customWidth="true" hidden="false" outlineLevel="0" max="3" min="3" style="0" width="10.29"/>
    <col collapsed="false" customWidth="true" hidden="false" outlineLevel="0" max="4" min="4" style="0" width="10.12"/>
    <col collapsed="false" customWidth="true" hidden="false" outlineLevel="0" max="5" min="5" style="0" width="8.4"/>
    <col collapsed="false" customWidth="true" hidden="false" outlineLevel="0" max="6" min="6" style="0" width="11.42"/>
    <col collapsed="false" customWidth="true" hidden="false" outlineLevel="0" max="7" min="7" style="0" width="12.29"/>
    <col collapsed="false" customWidth="true" hidden="false" outlineLevel="0" max="8" min="8" style="0" width="29.86"/>
    <col collapsed="false" customWidth="true" hidden="false" outlineLevel="0" max="9" min="9" style="0" width="11.86"/>
  </cols>
  <sheetData>
    <row r="1" customFormat="false" ht="15.75" hidden="false" customHeight="false" outlineLevel="0" collapsed="false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2" t="s">
        <v>5</v>
      </c>
      <c r="G1" s="1" t="s">
        <v>6</v>
      </c>
      <c r="H1" s="1" t="s">
        <v>7</v>
      </c>
    </row>
    <row r="2" customFormat="false" ht="12.8" hidden="false" customHeight="false" outlineLevel="0" collapsed="false">
      <c r="A2" s="7" t="s">
        <v>105</v>
      </c>
      <c r="B2" s="7" t="s">
        <v>106</v>
      </c>
      <c r="C2" s="8" t="s">
        <v>107</v>
      </c>
      <c r="D2" s="8" t="s">
        <v>108</v>
      </c>
      <c r="E2" s="9" t="n">
        <v>0</v>
      </c>
      <c r="F2" s="9" t="n">
        <v>0</v>
      </c>
      <c r="G2" s="7" t="n">
        <f aca="false">D2-C2</f>
        <v>1454</v>
      </c>
      <c r="H2" s="9" t="n">
        <v>8306.11</v>
      </c>
      <c r="I2" s="10"/>
    </row>
    <row r="3" customFormat="false" ht="12.8" hidden="false" customHeight="false" outlineLevel="0" collapsed="false">
      <c r="A3" s="7" t="s">
        <v>109</v>
      </c>
      <c r="B3" s="7" t="s">
        <v>106</v>
      </c>
      <c r="C3" s="8" t="s">
        <v>107</v>
      </c>
      <c r="D3" s="8" t="s">
        <v>108</v>
      </c>
      <c r="E3" s="9" t="n">
        <v>0</v>
      </c>
      <c r="F3" s="9" t="n">
        <v>0</v>
      </c>
      <c r="G3" s="7" t="n">
        <f aca="false">D3-C3</f>
        <v>1454</v>
      </c>
      <c r="H3" s="9" t="n">
        <v>9562.96</v>
      </c>
      <c r="I3" s="10"/>
    </row>
    <row r="4" customFormat="false" ht="12.8" hidden="false" customHeight="false" outlineLevel="0" collapsed="false">
      <c r="A4" s="7" t="s">
        <v>110</v>
      </c>
      <c r="B4" s="7" t="s">
        <v>17</v>
      </c>
      <c r="C4" s="8" t="s">
        <v>111</v>
      </c>
      <c r="D4" s="8" t="s">
        <v>112</v>
      </c>
      <c r="E4" s="9" t="n">
        <v>0</v>
      </c>
      <c r="F4" s="9" t="n">
        <v>0</v>
      </c>
      <c r="G4" s="7" t="n">
        <f aca="false">D4-C4</f>
        <v>1094</v>
      </c>
      <c r="H4" s="9" t="n">
        <v>4861.61</v>
      </c>
      <c r="I4" s="10"/>
    </row>
    <row r="5" customFormat="false" ht="12.8" hidden="false" customHeight="false" outlineLevel="0" collapsed="false">
      <c r="A5" s="7" t="s">
        <v>113</v>
      </c>
      <c r="B5" s="7" t="s">
        <v>114</v>
      </c>
      <c r="C5" s="8" t="s">
        <v>115</v>
      </c>
      <c r="D5" s="8" t="s">
        <v>116</v>
      </c>
      <c r="E5" s="9" t="n">
        <v>0</v>
      </c>
      <c r="F5" s="9" t="n">
        <v>0</v>
      </c>
      <c r="G5" s="7" t="n">
        <f aca="false">D5-C5</f>
        <v>729</v>
      </c>
      <c r="H5" s="9" t="n">
        <v>4157.95</v>
      </c>
      <c r="I5" s="10"/>
    </row>
    <row r="6" customFormat="false" ht="12.8" hidden="false" customHeight="false" outlineLevel="0" collapsed="false">
      <c r="A6" s="7" t="s">
        <v>117</v>
      </c>
      <c r="B6" s="7" t="s">
        <v>118</v>
      </c>
      <c r="C6" s="8" t="s">
        <v>119</v>
      </c>
      <c r="D6" s="8" t="s">
        <v>120</v>
      </c>
      <c r="E6" s="9" t="n">
        <v>0</v>
      </c>
      <c r="F6" s="9" t="n">
        <v>0</v>
      </c>
      <c r="G6" s="7" t="n">
        <f aca="false">D6-C6</f>
        <v>1460</v>
      </c>
      <c r="H6" s="9" t="n">
        <v>9316.32</v>
      </c>
      <c r="I6" s="10"/>
    </row>
    <row r="7" customFormat="false" ht="12.8" hidden="false" customHeight="false" outlineLevel="0" collapsed="false">
      <c r="A7" s="7" t="s">
        <v>121</v>
      </c>
      <c r="B7" s="7" t="s">
        <v>122</v>
      </c>
      <c r="C7" s="8" t="s">
        <v>123</v>
      </c>
      <c r="D7" s="8" t="s">
        <v>124</v>
      </c>
      <c r="E7" s="9" t="n">
        <v>0</v>
      </c>
      <c r="F7" s="9" t="n">
        <v>0</v>
      </c>
      <c r="G7" s="7" t="n">
        <f aca="false">D7-C7</f>
        <v>729</v>
      </c>
      <c r="H7" s="9" t="n">
        <v>4317.88</v>
      </c>
      <c r="I7" s="10"/>
    </row>
    <row r="8" customFormat="false" ht="12.8" hidden="false" customHeight="false" outlineLevel="0" collapsed="false">
      <c r="A8" s="7" t="s">
        <v>125</v>
      </c>
      <c r="B8" s="7" t="s">
        <v>126</v>
      </c>
      <c r="C8" s="8" t="s">
        <v>72</v>
      </c>
      <c r="D8" s="8" t="s">
        <v>73</v>
      </c>
      <c r="E8" s="9" t="n">
        <v>0</v>
      </c>
      <c r="F8" s="9" t="n">
        <v>0</v>
      </c>
      <c r="G8" s="7" t="n">
        <f aca="false">D8-C8</f>
        <v>1460</v>
      </c>
      <c r="H8" s="9" t="n">
        <v>7431.86</v>
      </c>
      <c r="I8" s="10"/>
    </row>
    <row r="9" customFormat="false" ht="12.8" hidden="false" customHeight="false" outlineLevel="0" collapsed="false">
      <c r="A9" s="7" t="s">
        <v>127</v>
      </c>
      <c r="B9" s="7" t="s">
        <v>128</v>
      </c>
      <c r="C9" s="8" t="s">
        <v>129</v>
      </c>
      <c r="D9" s="8" t="s">
        <v>130</v>
      </c>
      <c r="E9" s="9" t="n">
        <v>0</v>
      </c>
      <c r="F9" s="9" t="n">
        <v>0</v>
      </c>
      <c r="G9" s="7" t="n">
        <f aca="false">D9-C9</f>
        <v>590</v>
      </c>
      <c r="H9" s="9" t="n">
        <v>3847.96</v>
      </c>
      <c r="I9" s="10"/>
    </row>
    <row r="10" customFormat="false" ht="12.8" hidden="false" customHeight="false" outlineLevel="0" collapsed="false">
      <c r="A10" s="7" t="s">
        <v>131</v>
      </c>
      <c r="B10" s="7" t="s">
        <v>132</v>
      </c>
      <c r="C10" s="8" t="s">
        <v>129</v>
      </c>
      <c r="D10" s="8" t="s">
        <v>133</v>
      </c>
      <c r="E10" s="9" t="n">
        <v>0</v>
      </c>
      <c r="F10" s="9" t="n">
        <v>0</v>
      </c>
      <c r="G10" s="7" t="n">
        <f aca="false">D10-C10</f>
        <v>728</v>
      </c>
      <c r="H10" s="9" t="n">
        <v>7668.81</v>
      </c>
      <c r="I10" s="10"/>
    </row>
    <row r="11" customFormat="false" ht="12.8" hidden="false" customHeight="false" outlineLevel="0" collapsed="false">
      <c r="A11" s="7" t="s">
        <v>134</v>
      </c>
      <c r="B11" s="7" t="s">
        <v>135</v>
      </c>
      <c r="C11" s="8" t="s">
        <v>136</v>
      </c>
      <c r="D11" s="8" t="s">
        <v>27</v>
      </c>
      <c r="E11" s="9" t="n">
        <v>0</v>
      </c>
      <c r="F11" s="9" t="n">
        <v>0</v>
      </c>
      <c r="G11" s="7" t="n">
        <f aca="false">D11-C11</f>
        <v>910</v>
      </c>
      <c r="H11" s="9" t="n">
        <v>4679.12</v>
      </c>
      <c r="I11" s="10"/>
    </row>
    <row r="12" customFormat="false" ht="12.8" hidden="false" customHeight="false" outlineLevel="0" collapsed="false">
      <c r="A12" s="7" t="s">
        <v>137</v>
      </c>
      <c r="B12" s="7" t="s">
        <v>118</v>
      </c>
      <c r="C12" s="8" t="s">
        <v>138</v>
      </c>
      <c r="D12" s="8" t="s">
        <v>139</v>
      </c>
      <c r="E12" s="9" t="n">
        <v>0</v>
      </c>
      <c r="F12" s="9" t="n">
        <v>0</v>
      </c>
      <c r="G12" s="7" t="n">
        <f aca="false">D12-C12</f>
        <v>884</v>
      </c>
      <c r="H12" s="9" t="n">
        <v>5051.21</v>
      </c>
      <c r="I12" s="10"/>
    </row>
    <row r="13" customFormat="false" ht="12.8" hidden="false" customHeight="false" outlineLevel="0" collapsed="false">
      <c r="A13" s="7" t="s">
        <v>140</v>
      </c>
      <c r="B13" s="7" t="s">
        <v>141</v>
      </c>
      <c r="C13" s="8" t="s">
        <v>142</v>
      </c>
      <c r="D13" s="8" t="s">
        <v>143</v>
      </c>
      <c r="E13" s="9" t="n">
        <v>0</v>
      </c>
      <c r="F13" s="9" t="n">
        <v>0</v>
      </c>
      <c r="G13" s="7" t="n">
        <f aca="false">D13-C13</f>
        <v>730</v>
      </c>
      <c r="H13" s="9" t="n">
        <v>6837.25</v>
      </c>
      <c r="I13" s="10"/>
    </row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C1048576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6" activeCellId="0" sqref="A6"/>
    </sheetView>
  </sheetViews>
  <sheetFormatPr defaultColWidth="8.75" defaultRowHeight="12.75" zeroHeight="false" outlineLevelRow="0" outlineLevelCol="0"/>
  <cols>
    <col collapsed="false" customWidth="true" hidden="false" outlineLevel="0" max="1" min="1" style="0" width="32.15"/>
    <col collapsed="false" customWidth="true" hidden="false" outlineLevel="0" max="2" min="2" style="0" width="12.86"/>
    <col collapsed="false" customWidth="true" hidden="false" outlineLevel="0" max="3" min="3" style="0" width="10.42"/>
  </cols>
  <sheetData>
    <row r="1" customFormat="false" ht="23.85" hidden="false" customHeight="false" outlineLevel="0" collapsed="false">
      <c r="A1" s="11" t="s">
        <v>0</v>
      </c>
      <c r="B1" s="11" t="s">
        <v>144</v>
      </c>
      <c r="C1" s="11" t="s">
        <v>145</v>
      </c>
    </row>
    <row r="2" customFormat="false" ht="13.2" hidden="false" customHeight="false" outlineLevel="0" collapsed="false">
      <c r="A2" s="12" t="s">
        <v>146</v>
      </c>
      <c r="B2" s="12" t="s">
        <v>147</v>
      </c>
      <c r="C2" s="13" t="n">
        <v>232</v>
      </c>
    </row>
    <row r="3" customFormat="false" ht="13.2" hidden="false" customHeight="false" outlineLevel="0" collapsed="false">
      <c r="A3" s="12" t="s">
        <v>148</v>
      </c>
      <c r="B3" s="12" t="s">
        <v>147</v>
      </c>
      <c r="C3" s="13" t="n">
        <v>129.14</v>
      </c>
    </row>
    <row r="4" customFormat="false" ht="13.2" hidden="false" customHeight="false" outlineLevel="0" collapsed="false">
      <c r="A4" s="12" t="s">
        <v>149</v>
      </c>
      <c r="B4" s="12" t="s">
        <v>147</v>
      </c>
      <c r="C4" s="13" t="n">
        <v>237.03</v>
      </c>
    </row>
    <row r="5" customFormat="false" ht="13.2" hidden="false" customHeight="false" outlineLevel="0" collapsed="false">
      <c r="A5" s="12" t="s">
        <v>150</v>
      </c>
      <c r="B5" s="12" t="s">
        <v>147</v>
      </c>
      <c r="C5" s="13" t="n">
        <v>237.64</v>
      </c>
    </row>
    <row r="6" customFormat="false" ht="13.2" hidden="false" customHeight="false" outlineLevel="0" collapsed="false">
      <c r="A6" s="12" t="s">
        <v>151</v>
      </c>
      <c r="B6" s="12" t="s">
        <v>147</v>
      </c>
      <c r="C6" s="13" t="n">
        <v>0</v>
      </c>
    </row>
    <row r="7" customFormat="false" ht="13.2" hidden="false" customHeight="false" outlineLevel="0" collapsed="false">
      <c r="A7" s="12" t="s">
        <v>152</v>
      </c>
      <c r="B7" s="12" t="s">
        <v>147</v>
      </c>
      <c r="C7" s="13" t="n">
        <v>242.45</v>
      </c>
    </row>
    <row r="8" customFormat="false" ht="13.2" hidden="false" customHeight="false" outlineLevel="0" collapsed="false">
      <c r="A8" s="12" t="s">
        <v>153</v>
      </c>
      <c r="B8" s="12" t="s">
        <v>147</v>
      </c>
      <c r="C8" s="13" t="n">
        <v>249.68</v>
      </c>
    </row>
    <row r="9" customFormat="false" ht="13.2" hidden="false" customHeight="false" outlineLevel="0" collapsed="false">
      <c r="A9" s="12" t="s">
        <v>154</v>
      </c>
      <c r="B9" s="12" t="s">
        <v>147</v>
      </c>
      <c r="C9" s="13" t="n">
        <v>232</v>
      </c>
    </row>
    <row r="10" customFormat="false" ht="13.2" hidden="false" customHeight="false" outlineLevel="0" collapsed="false">
      <c r="A10" s="12" t="s">
        <v>155</v>
      </c>
      <c r="B10" s="12" t="s">
        <v>147</v>
      </c>
      <c r="C10" s="13" t="n">
        <v>207.2</v>
      </c>
    </row>
    <row r="1048557" customFormat="false" ht="12.8" hidden="false" customHeight="false" outlineLevel="0" collapsed="false"/>
    <row r="1048558" customFormat="false" ht="12.8" hidden="false" customHeight="false" outlineLevel="0" collapsed="false"/>
    <row r="1048559" customFormat="false" ht="12.8" hidden="false" customHeight="false" outlineLevel="0" collapsed="false"/>
    <row r="1048560" customFormat="false" ht="12.8" hidden="false" customHeight="false" outlineLevel="0" collapsed="false"/>
    <row r="1048561" customFormat="false" ht="12.8" hidden="false" customHeight="false" outlineLevel="0" collapsed="false"/>
    <row r="1048562" customFormat="false" ht="12.8" hidden="false" customHeight="false" outlineLevel="0" collapsed="false"/>
    <row r="1048563" customFormat="false" ht="12.8" hidden="false" customHeight="false" outlineLevel="0" collapsed="false"/>
    <row r="1048564" customFormat="false" ht="12.8" hidden="false" customHeight="false" outlineLevel="0" collapsed="false"/>
    <row r="1048565" customFormat="false" ht="12.8" hidden="false" customHeight="false" outlineLevel="0" collapsed="false"/>
    <row r="1048566" customFormat="false" ht="12.8" hidden="false" customHeight="false" outlineLevel="0" collapsed="false"/>
    <row r="1048567" customFormat="false" ht="12.8" hidden="false" customHeight="false" outlineLevel="0" collapsed="false"/>
    <row r="1048568" customFormat="false" ht="12.8" hidden="false" customHeight="false" outlineLevel="0" collapsed="false"/>
    <row r="1048569" customFormat="false" ht="12.8" hidden="false" customHeight="false" outlineLevel="0" collapsed="false"/>
    <row r="1048570" customFormat="false" ht="12.8" hidden="false" customHeight="false" outlineLevel="0" collapsed="false"/>
    <row r="1048571" customFormat="false" ht="12.8" hidden="false" customHeight="false" outlineLevel="0" collapsed="false"/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:H14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D22" activeCellId="0" sqref="D22"/>
    </sheetView>
  </sheetViews>
  <sheetFormatPr defaultColWidth="22.06640625" defaultRowHeight="12.75" zeroHeight="false" outlineLevelRow="0" outlineLevelCol="0"/>
  <sheetData>
    <row r="1" customFormat="false" ht="13.5" hidden="false" customHeight="false" outlineLevel="0" collapsed="false">
      <c r="A1" s="14" t="s">
        <v>156</v>
      </c>
      <c r="B1" s="14" t="s">
        <v>157</v>
      </c>
      <c r="C1" s="14" t="s">
        <v>158</v>
      </c>
      <c r="D1" s="15" t="s">
        <v>159</v>
      </c>
      <c r="E1" s="14" t="s">
        <v>160</v>
      </c>
      <c r="F1" s="15" t="s">
        <v>161</v>
      </c>
      <c r="G1" s="14" t="s">
        <v>162</v>
      </c>
      <c r="H1" s="14" t="s">
        <v>163</v>
      </c>
    </row>
    <row r="2" customFormat="false" ht="12.75" hidden="false" customHeight="false" outlineLevel="0" collapsed="false">
      <c r="A2" s="16" t="s">
        <v>164</v>
      </c>
      <c r="B2" s="16" t="s">
        <v>164</v>
      </c>
      <c r="C2" s="16" t="s">
        <v>164</v>
      </c>
      <c r="D2" s="16" t="s">
        <v>164</v>
      </c>
      <c r="E2" s="16" t="s">
        <v>164</v>
      </c>
      <c r="F2" s="16" t="s">
        <v>164</v>
      </c>
      <c r="G2" s="16" t="s">
        <v>164</v>
      </c>
      <c r="H2" s="16" t="s">
        <v>164</v>
      </c>
    </row>
    <row r="11" customFormat="false" ht="12.8" hidden="false" customHeight="false" outlineLevel="0" collapsed="false">
      <c r="A11" s="17"/>
    </row>
    <row r="12" customFormat="false" ht="12.8" hidden="false" customHeight="false" outlineLevel="0" collapsed="false">
      <c r="A12" s="17"/>
    </row>
    <row r="13" customFormat="false" ht="12.8" hidden="false" customHeight="false" outlineLevel="0" collapsed="false"/>
    <row r="14" customFormat="false" ht="12.8" hidden="false" customHeight="false" outlineLevel="0" collapsed="false"/>
  </sheetData>
  <printOptions headings="false" gridLines="false" gridLinesSet="true" horizontalCentered="false" verticalCentered="false"/>
  <pageMargins left="0.511805555555555" right="0.511805555555555" top="0.7875" bottom="0.7875" header="0.511805555555555" footer="0.511805555555555"/>
  <pageSetup paperSize="9" scale="100" firstPageNumber="0" fitToWidth="1" fitToHeight="1" pageOrder="downThenOver" orientation="portrait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1511</TotalTime>
  <Application>LibreOffice/6.4.4.2$Windows_X86_64 LibreOffice_project/3d775be2011f3886db32dfd395a6a6d1ca2630ff</Application>
  <Company>Microsoft Corporation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2020-02-03T12:18:50Z</dcterms:created>
  <dc:creator>PRGDP</dc:creator>
  <dc:description/>
  <dc:language>pt-BR</dc:language>
  <cp:lastModifiedBy/>
  <dcterms:modified xsi:type="dcterms:W3CDTF">2020-09-01T08:55:02Z</dcterms:modified>
  <cp:revision>19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12.0000</vt:lpwstr>
  </property>
  <property fmtid="{D5CDD505-2E9C-101B-9397-08002B2CF9AE}" pid="3" name="Company">
    <vt:lpwstr>Microsoft Corporation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